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<sst xmlns="http://schemas.openxmlformats.org/spreadsheetml/2006/main" count="38" uniqueCount="34">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</sst>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242.15600000000001</v>
      </c>
      <c r="D11" s="49">
        <v>198236.74</v>
      </c>
      <c r="E11" s="50">
        <v>7832.3000000000011</v>
      </c>
      <c r="F11" s="48">
        <v>1.5000000000000001E-2</v>
      </c>
      <c r="G11" s="23">
        <v>703.38</v>
      </c>
      <c r="H11" s="23">
        <v>877.55</v>
      </c>
      <c r="I11" s="23">
        <v>1383.48</v>
      </c>
      <c r="J11" s="23">
        <v>96176.54</v>
      </c>
      <c r="K11" s="24">
        <v>3.0917610408181501E-2</v>
      </c>
      <c r="L11" s="25">
        <f>J11-D11</f>
        <v>-102060.2</v>
      </c>
    </row>
    <row r="12" spans="2:12" s="26" customFormat="1" ht="27.75" customHeight="1" x14ac:dyDescent="0.25">
      <c r="B12" s="22" t="s">
        <v>18</v>
      </c>
      <c r="C12" s="48">
        <v>129.971</v>
      </c>
      <c r="D12" s="49">
        <v>106191.3</v>
      </c>
      <c r="E12" s="50">
        <v>7831.5</v>
      </c>
      <c r="F12" s="48">
        <v>1.5000000000000001E-2</v>
      </c>
      <c r="G12" s="23">
        <v>703.38</v>
      </c>
      <c r="H12" s="23">
        <v>877.55</v>
      </c>
      <c r="I12" s="23">
        <v>1383.48</v>
      </c>
      <c r="J12" s="23">
        <v>95979.41</v>
      </c>
      <c r="K12" s="24">
        <v>1.6595926706250399E-2</v>
      </c>
      <c r="L12" s="25">
        <f t="shared" ref="L12:L22" si="0">J12-D12</f>
        <v>-10211.89</v>
      </c>
    </row>
    <row r="13" spans="2:12" s="26" customFormat="1" ht="27.75" customHeight="1" x14ac:dyDescent="0.25">
      <c r="B13" s="22" t="s">
        <v>19</v>
      </c>
      <c r="C13" s="48">
        <v>189.98399999999998</v>
      </c>
      <c r="D13" s="49">
        <v>156254.12</v>
      </c>
      <c r="E13" s="50">
        <v>7831.5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96616.47</v>
      </c>
      <c r="K13" s="24">
        <v>2.4258954223328862E-2</v>
      </c>
      <c r="L13" s="25">
        <f t="shared" si="0"/>
        <v>-59637.649999999994</v>
      </c>
    </row>
    <row r="14" spans="2:12" s="26" customFormat="1" ht="27.75" customHeight="1" x14ac:dyDescent="0.25">
      <c r="B14" s="22" t="s">
        <v>20</v>
      </c>
      <c r="C14" s="48">
        <v>130.226</v>
      </c>
      <c r="D14" s="49">
        <v>107575.72</v>
      </c>
      <c r="E14" s="50">
        <v>7831.4999389648438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97040.540893554688</v>
      </c>
      <c r="K14" s="24">
        <v>1.6628487647950246E-2</v>
      </c>
      <c r="L14" s="25">
        <f t="shared" si="0"/>
        <v>-10535.179106445314</v>
      </c>
    </row>
    <row r="15" spans="2:12" s="26" customFormat="1" ht="27.75" customHeight="1" x14ac:dyDescent="0.25">
      <c r="B15" s="22" t="s">
        <v>21</v>
      </c>
      <c r="C15" s="48">
        <v>108.65800000000002</v>
      </c>
      <c r="D15" s="49">
        <v>90030.74</v>
      </c>
      <c r="E15" s="50">
        <v>7831.499755859375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97333.710327148438</v>
      </c>
      <c r="K15" s="24">
        <v>1.387448169409751E-2</v>
      </c>
      <c r="L15" s="25">
        <f t="shared" si="0"/>
        <v>7302.9703271484323</v>
      </c>
    </row>
    <row r="16" spans="2:12" s="26" customFormat="1" ht="27.75" customHeight="1" x14ac:dyDescent="0.25">
      <c r="B16" s="22" t="s">
        <v>22</v>
      </c>
      <c r="C16" s="48">
        <v>16.271000000000001</v>
      </c>
      <c r="D16" s="49">
        <v>13442.6</v>
      </c>
      <c r="E16" s="50">
        <v>7831.4000000000005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97052.14</v>
      </c>
      <c r="K16" s="24">
        <v>2.0776617207651248E-3</v>
      </c>
      <c r="L16" s="25">
        <f t="shared" si="0"/>
        <v>83609.539999999994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7831.4000000000005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102254.58</v>
      </c>
      <c r="K17" s="24">
        <v>0</v>
      </c>
      <c r="L17" s="25">
        <f t="shared" si="0"/>
        <v>102254.58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7831.4000000000015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101950.62</v>
      </c>
      <c r="K18" s="24">
        <v>0</v>
      </c>
      <c r="L18" s="25">
        <f t="shared" si="0"/>
        <v>101950.62</v>
      </c>
    </row>
    <row r="19" spans="2:12" s="26" customFormat="1" ht="27.75" customHeight="1" x14ac:dyDescent="0.25">
      <c r="B19" s="22" t="s">
        <v>25</v>
      </c>
      <c r="C19" s="48">
        <v>77.738</v>
      </c>
      <c r="D19" s="49">
        <v>67906.28</v>
      </c>
      <c r="E19" s="50">
        <v>7831.400146484375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102613.72210693359</v>
      </c>
      <c r="K19" s="24">
        <v>9.9264497466519663E-3</v>
      </c>
      <c r="L19" s="25">
        <f t="shared" si="0"/>
        <v>34707.442106933595</v>
      </c>
    </row>
    <row r="20" spans="2:12" s="26" customFormat="1" ht="27.75" customHeight="1" x14ac:dyDescent="0.25">
      <c r="B20" s="22" t="s">
        <v>26</v>
      </c>
      <c r="C20" s="48">
        <v>140.37799999999999</v>
      </c>
      <c r="D20" s="49">
        <v>122393.47</v>
      </c>
      <c r="E20" s="50">
        <v>7831.4000225067139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102421.31976318359</v>
      </c>
      <c r="K20" s="24">
        <v>1.7925019740604068E-2</v>
      </c>
      <c r="L20" s="25">
        <f t="shared" si="0"/>
        <v>-19972.150236816407</v>
      </c>
    </row>
    <row r="21" spans="2:12" s="26" customFormat="1" ht="27.75" customHeight="1" x14ac:dyDescent="0.25">
      <c r="B21" s="22" t="s">
        <v>27</v>
      </c>
      <c r="C21" s="48">
        <v>140.37799999999999</v>
      </c>
      <c r="D21" s="49">
        <v>121896.7</v>
      </c>
      <c r="E21" s="50">
        <v>7831.4000000000005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102005.37000000002</v>
      </c>
      <c r="K21" s="24">
        <v>1.7925019792118902E-2</v>
      </c>
      <c r="L21" s="25">
        <f t="shared" si="0"/>
        <v>-19891.329999999973</v>
      </c>
    </row>
    <row r="22" spans="2:12" s="26" customFormat="1" ht="27.75" customHeight="1" x14ac:dyDescent="0.25">
      <c r="B22" s="22" t="s">
        <v>28</v>
      </c>
      <c r="C22" s="48">
        <v>140.37799999999999</v>
      </c>
      <c r="D22" s="49">
        <v>122030.11</v>
      </c>
      <c r="E22" s="50">
        <v>7831.4002075195313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102117.28903198242</v>
      </c>
      <c r="K22" s="24">
        <v>1.7925019317134659E-2</v>
      </c>
      <c r="L22" s="25">
        <f t="shared" si="0"/>
        <v>-19912.820968017579</v>
      </c>
    </row>
    <row r="23" spans="2:12" s="26" customFormat="1" ht="15" x14ac:dyDescent="0.25">
      <c r="B23" s="27" t="s">
        <v>29</v>
      </c>
      <c r="C23" s="28">
        <f>SUM(C11:C22)</f>
        <v>1316.1379999999997</v>
      </c>
      <c r="D23" s="28">
        <f>SUM(D11:D22)</f>
        <v>1105957.78</v>
      </c>
      <c r="E23" s="47">
        <f>E22</f>
        <v>7831.4002075195313</v>
      </c>
      <c r="F23" s="30">
        <f>SUM(F11:F22)/12</f>
        <v>1.4999999860301616E-2</v>
      </c>
      <c r="G23" s="29"/>
      <c r="H23" s="29"/>
      <c r="I23" s="29"/>
      <c r="J23" s="29">
        <f>SUM(J11:J22)</f>
        <v>1193561.7121228029</v>
      </c>
      <c r="K23" s="31">
        <f>SUM(K11:K22)/12</f>
        <v>1.4004552583090272E-2</v>
      </c>
      <c r="L23" s="29">
        <f t="shared" ref="L23" si="1">SUM(L11:L22)</f>
        <v>87603.93212280274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2019-04-05T08:59:59Z</dcterms:modified>
</cp:coreProperties>
</file>